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Temp\Suchdol\Stíž\"/>
    </mc:Choice>
  </mc:AlternateContent>
  <xr:revisionPtr revIDLastSave="0" documentId="13_ncr:1_{6AFFB000-2254-452B-8E57-39917C23C71A}" xr6:coauthVersionLast="47" xr6:coauthVersionMax="47" xr10:uidLastSave="{00000000-0000-0000-0000-000000000000}"/>
  <bookViews>
    <workbookView xWindow="-110" yWindow="-110" windowWidth="19420" windowHeight="10300" xr2:uid="{740144FA-0CE1-493E-AB57-07E17568833C}"/>
  </bookViews>
  <sheets>
    <sheet name="Seznam (Kniha došlých faktur HČ" sheetId="1" r:id="rId1"/>
  </sheets>
  <definedNames>
    <definedName name="_xlnm._FilterDatabase" localSheetId="0" hidden="1">'Seznam (Kniha došlých faktur HČ'!$A$37:$F$37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57" i="1"/>
  <c r="E51" i="1"/>
  <c r="E43" i="1"/>
  <c r="C33" i="1"/>
  <c r="E22" i="1"/>
  <c r="E8" i="1"/>
  <c r="E35" i="1" l="1"/>
</calcChain>
</file>

<file path=xl/sharedStrings.xml><?xml version="1.0" encoding="utf-8"?>
<sst xmlns="http://schemas.openxmlformats.org/spreadsheetml/2006/main" count="121" uniqueCount="58">
  <si>
    <t>ROK 2025</t>
  </si>
  <si>
    <t>S</t>
  </si>
  <si>
    <t>Dat. evid.</t>
  </si>
  <si>
    <t>Popis</t>
  </si>
  <si>
    <t>Měna</t>
  </si>
  <si>
    <t>Částka</t>
  </si>
  <si>
    <t>Název subjektu</t>
  </si>
  <si>
    <t>Právní služby 04/2025, D0 - úseky 518 a 519, obj. č. 145/2025</t>
  </si>
  <si>
    <t>CZK</t>
  </si>
  <si>
    <t>Mgr. Beáta Sabolová, advokátka</t>
  </si>
  <si>
    <t>Právní služby 05/2025, D0 - úseky 518 a 519, obj. č. 145/2025</t>
  </si>
  <si>
    <t>Právní služby 06-07/2025, D0 - úseky 518 a 519, obj. č. 145/2025</t>
  </si>
  <si>
    <t>Právní služby 08/2025, D0 - úseky 518 a 519, obj. č. 145/2025</t>
  </si>
  <si>
    <t>ROK 2023</t>
  </si>
  <si>
    <t>Posouzení dokumentace EIA D0 518, 519 Ruzyně-Březiněves (biologického posouzení a migrační studie), obj. č. 207/2023</t>
  </si>
  <si>
    <t>Mojmír Vlašín</t>
  </si>
  <si>
    <t>právní služby, vypracování práního stanoviska do řízení EIA D0 518,519, obj. č. 211/2023</t>
  </si>
  <si>
    <t>KODAP legal</t>
  </si>
  <si>
    <t>Prostudování částí dokumentace EIA - hydrogeologické posouzení staveb 518 a 519, zpracování připomínek k daným posouzením, obj. č. 208/2023</t>
  </si>
  <si>
    <t>GEOtest, a.s.</t>
  </si>
  <si>
    <t>Zpracování připomínek k dokumentaci EIA záměru D0 518 a 519 z hlediska vlivů na kvalitu ovzduší, obj. č. 251/2023</t>
  </si>
  <si>
    <t>Dvorská Alice</t>
  </si>
  <si>
    <t>Zpracování odborného vyjádření k dokumentaci k prověřování z hlediska klimatického dopadu projektu v rámci procesu EIA D0 518, 519, obj. č. 212/2023</t>
  </si>
  <si>
    <t>ASITIS s.r.o.</t>
  </si>
  <si>
    <t>Posudek dokumentace EIA-D0 SOKP 518 a 519 mostní části, obj. č. 228/2023</t>
  </si>
  <si>
    <t>Ing. Pavel Hustoles</t>
  </si>
  <si>
    <t>Facilitace veřejné debaty k záměru výstavby dálnice D0 518, 519 dne 30.10.2023</t>
  </si>
  <si>
    <t>Participation Factory s.r.o.</t>
  </si>
  <si>
    <t>právní služby EIA, obj. č. 199/2023</t>
  </si>
  <si>
    <t>Vyjádření k akustické studii v rámci MZP520 (dokumentace EIA) - akustické posouzení D0 519, Suchdol-Březiněves, obj. č. 206/2023</t>
  </si>
  <si>
    <t>KVINTING spol.s.r.o</t>
  </si>
  <si>
    <t>Konzultace k významným krajinným prvkům, EIA, obj. č. 257/2023</t>
  </si>
  <si>
    <t>Kateřina Zímová s.r.o.</t>
  </si>
  <si>
    <t>Přefakturace nákladů na jiné MČ a obce v roce 2023:</t>
  </si>
  <si>
    <t>Datum evid.</t>
  </si>
  <si>
    <t>Dat. vystavení</t>
  </si>
  <si>
    <t>Obec Veleň</t>
  </si>
  <si>
    <t>Městská část Praha-Suchdol</t>
  </si>
  <si>
    <t>Obec Zdiby</t>
  </si>
  <si>
    <t>Městská část Praha-Ďáblice</t>
  </si>
  <si>
    <t>Městská část Praha-Lysolaje</t>
  </si>
  <si>
    <t>Městská část Praha-Nebušice</t>
  </si>
  <si>
    <t>Obec Horoměřice</t>
  </si>
  <si>
    <t>Náklady MČ Praha-Dolní Chabry v roce 2023:</t>
  </si>
  <si>
    <t>ROK 2020</t>
  </si>
  <si>
    <t>právní služby okruh</t>
  </si>
  <si>
    <t>Frank Bold advokáti, s.r.o.</t>
  </si>
  <si>
    <t>okruh</t>
  </si>
  <si>
    <t>Smlouva o spolupráci Okruh 20-007 - projektová dokumentace - Nýdrle</t>
  </si>
  <si>
    <t>Nýdrle - projektová kancelář, spol. s r.o.</t>
  </si>
  <si>
    <t>Smlouva o spolupráci Okruh 20-007 Ing. Strnad</t>
  </si>
  <si>
    <t>ROK 2019</t>
  </si>
  <si>
    <t>právní servis - okruh</t>
  </si>
  <si>
    <t>právní služby- okruh</t>
  </si>
  <si>
    <t>studie okruh</t>
  </si>
  <si>
    <t>ROK 2017</t>
  </si>
  <si>
    <t>právní služby- Silniční okruh kolem</t>
  </si>
  <si>
    <t>Advokátní kancelář Dohnal &amp; Bernard,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</si>
</sst>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1" fillId="0" borderId="0" xfId="1"/>
    <xf numFmtId="0" fontId="1" fillId="0" borderId="0" xfId="1" applyAlignment="1">
      <alignment wrapText="1"/>
    </xf>
    <xf numFmtId="4" fontId="1" fillId="0" borderId="0" xfId="1" applyNumberFormat="1"/>
    <xf numFmtId="49" fontId="0" fillId="0" borderId="0" xfId="0" applyNumberFormat="1"/>
    <xf numFmtId="14" fontId="0" fillId="0" borderId="0" xfId="0" applyNumberFormat="1"/>
    <xf numFmtId="49" fontId="0" fillId="0" borderId="0" xfId="0" applyNumberFormat="1" applyAlignment="1">
      <alignment wrapText="1"/>
    </xf>
    <xf numFmtId="4" fontId="2" fillId="0" borderId="0" xfId="0" applyNumberFormat="1" applyFont="1"/>
    <xf numFmtId="4" fontId="1" fillId="0" borderId="0" xfId="1" applyNumberFormat="1" applyAlignment="1">
      <alignment wrapText="1"/>
    </xf>
    <xf numFmtId="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4" fontId="3" fillId="0" borderId="1" xfId="0" applyNumberFormat="1" applyFont="1" applyBorder="1"/>
  </cellXfs>
  <cellStyles count="2">
    <cellStyle name="Header" xfId="1" xr:uid="{FFB727F3-DEBA-4FD0-B7B6-19F1B0268D7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39CA-A01E-4C2C-A9DF-F7100079A2D6}">
  <dimension ref="A1:F63"/>
  <sheetViews>
    <sheetView tabSelected="1" workbookViewId="0">
      <selection activeCell="E63" sqref="E63"/>
    </sheetView>
  </sheetViews>
  <sheetFormatPr defaultRowHeight="14.5" x14ac:dyDescent="0.35"/>
  <cols>
    <col min="1" max="1" width="4.26953125" bestFit="1" customWidth="1"/>
    <col min="2" max="2" width="11.7265625" bestFit="1" customWidth="1"/>
    <col min="3" max="3" width="45" style="2" customWidth="1"/>
    <col min="4" max="4" width="8.453125" bestFit="1" customWidth="1"/>
    <col min="5" max="5" width="14.1796875" style="3" bestFit="1" customWidth="1"/>
    <col min="6" max="6" width="35" style="2" customWidth="1"/>
  </cols>
  <sheetData>
    <row r="1" spans="1:6" ht="18.5" x14ac:dyDescent="0.45">
      <c r="A1" s="1" t="s">
        <v>0</v>
      </c>
    </row>
    <row r="2" spans="1:6" x14ac:dyDescent="0.3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5" t="s">
        <v>6</v>
      </c>
    </row>
    <row r="3" spans="1:6" ht="29" x14ac:dyDescent="0.35">
      <c r="A3">
        <v>0</v>
      </c>
      <c r="B3" s="8">
        <v>45806</v>
      </c>
      <c r="C3" s="9" t="s">
        <v>7</v>
      </c>
      <c r="D3" s="7" t="s">
        <v>8</v>
      </c>
      <c r="E3" s="3">
        <v>18750</v>
      </c>
      <c r="F3" s="9" t="s">
        <v>9</v>
      </c>
    </row>
    <row r="4" spans="1:6" ht="29" x14ac:dyDescent="0.35">
      <c r="A4">
        <v>0</v>
      </c>
      <c r="B4" s="8">
        <v>45832</v>
      </c>
      <c r="C4" s="9" t="s">
        <v>10</v>
      </c>
      <c r="D4" s="7" t="s">
        <v>8</v>
      </c>
      <c r="E4" s="3">
        <v>27413</v>
      </c>
      <c r="F4" s="9" t="s">
        <v>9</v>
      </c>
    </row>
    <row r="5" spans="1:6" ht="29" x14ac:dyDescent="0.35">
      <c r="A5">
        <v>0</v>
      </c>
      <c r="B5" s="8">
        <v>45897</v>
      </c>
      <c r="C5" s="9" t="s">
        <v>11</v>
      </c>
      <c r="D5" s="7" t="s">
        <v>8</v>
      </c>
      <c r="E5" s="3">
        <v>29963</v>
      </c>
      <c r="F5" s="9" t="s">
        <v>9</v>
      </c>
    </row>
    <row r="6" spans="1:6" ht="29" x14ac:dyDescent="0.35">
      <c r="A6">
        <v>0</v>
      </c>
      <c r="B6" s="8">
        <v>45953</v>
      </c>
      <c r="C6" s="9" t="s">
        <v>12</v>
      </c>
      <c r="D6" s="7" t="s">
        <v>8</v>
      </c>
      <c r="E6" s="3">
        <v>11475</v>
      </c>
      <c r="F6" s="9" t="s">
        <v>9</v>
      </c>
    </row>
    <row r="8" spans="1:6" ht="18.5" x14ac:dyDescent="0.45">
      <c r="E8" s="10">
        <f>SUM(E3:E7)</f>
        <v>87601</v>
      </c>
    </row>
    <row r="9" spans="1:6" ht="18.5" x14ac:dyDescent="0.45">
      <c r="A9" s="1" t="s">
        <v>13</v>
      </c>
    </row>
    <row r="10" spans="1:6" x14ac:dyDescent="0.35">
      <c r="A10" s="4" t="s">
        <v>1</v>
      </c>
      <c r="B10" s="4" t="s">
        <v>2</v>
      </c>
      <c r="C10" s="5" t="s">
        <v>3</v>
      </c>
      <c r="D10" s="4" t="s">
        <v>4</v>
      </c>
      <c r="E10" s="6" t="s">
        <v>5</v>
      </c>
      <c r="F10" s="5" t="s">
        <v>6</v>
      </c>
    </row>
    <row r="11" spans="1:6" ht="43.5" x14ac:dyDescent="0.35">
      <c r="A11">
        <v>20</v>
      </c>
      <c r="B11" s="8">
        <v>45204</v>
      </c>
      <c r="C11" s="9" t="s">
        <v>14</v>
      </c>
      <c r="D11" s="7" t="s">
        <v>8</v>
      </c>
      <c r="E11" s="3">
        <v>13600</v>
      </c>
      <c r="F11" s="9" t="s">
        <v>15</v>
      </c>
    </row>
    <row r="12" spans="1:6" ht="29" x14ac:dyDescent="0.35">
      <c r="A12">
        <v>20</v>
      </c>
      <c r="B12" s="8">
        <v>45215</v>
      </c>
      <c r="C12" s="9" t="s">
        <v>16</v>
      </c>
      <c r="D12" s="7" t="s">
        <v>8</v>
      </c>
      <c r="E12" s="3">
        <v>69878</v>
      </c>
      <c r="F12" s="9" t="s">
        <v>17</v>
      </c>
    </row>
    <row r="13" spans="1:6" ht="58" x14ac:dyDescent="0.35">
      <c r="A13">
        <v>20</v>
      </c>
      <c r="B13" s="8">
        <v>45222</v>
      </c>
      <c r="C13" s="9" t="s">
        <v>18</v>
      </c>
      <c r="D13" s="7" t="s">
        <v>8</v>
      </c>
      <c r="E13" s="3">
        <v>96800</v>
      </c>
      <c r="F13" s="9" t="s">
        <v>19</v>
      </c>
    </row>
    <row r="14" spans="1:6" ht="43.5" x14ac:dyDescent="0.35">
      <c r="A14">
        <v>20</v>
      </c>
      <c r="B14" s="8">
        <v>45231</v>
      </c>
      <c r="C14" s="9" t="s">
        <v>20</v>
      </c>
      <c r="D14" s="7" t="s">
        <v>8</v>
      </c>
      <c r="E14" s="3">
        <v>10000</v>
      </c>
      <c r="F14" s="9" t="s">
        <v>21</v>
      </c>
    </row>
    <row r="15" spans="1:6" ht="58" x14ac:dyDescent="0.35">
      <c r="A15">
        <v>20</v>
      </c>
      <c r="B15" s="8">
        <v>45245</v>
      </c>
      <c r="C15" s="9" t="s">
        <v>22</v>
      </c>
      <c r="D15" s="7" t="s">
        <v>8</v>
      </c>
      <c r="E15" s="3">
        <v>19723</v>
      </c>
      <c r="F15" s="9" t="s">
        <v>23</v>
      </c>
    </row>
    <row r="16" spans="1:6" ht="29" x14ac:dyDescent="0.35">
      <c r="A16">
        <v>20</v>
      </c>
      <c r="B16" s="8">
        <v>45245</v>
      </c>
      <c r="C16" s="9" t="s">
        <v>24</v>
      </c>
      <c r="D16" s="7" t="s">
        <v>8</v>
      </c>
      <c r="E16" s="3">
        <v>20000</v>
      </c>
      <c r="F16" s="9" t="s">
        <v>25</v>
      </c>
    </row>
    <row r="17" spans="1:6" ht="29" x14ac:dyDescent="0.35">
      <c r="A17">
        <v>20</v>
      </c>
      <c r="B17" s="8">
        <v>45266</v>
      </c>
      <c r="C17" s="9" t="s">
        <v>26</v>
      </c>
      <c r="D17" s="7" t="s">
        <v>8</v>
      </c>
      <c r="E17" s="3">
        <v>32065</v>
      </c>
      <c r="F17" s="9" t="s">
        <v>27</v>
      </c>
    </row>
    <row r="18" spans="1:6" x14ac:dyDescent="0.35">
      <c r="A18">
        <v>20</v>
      </c>
      <c r="B18" s="8">
        <v>45201</v>
      </c>
      <c r="C18" s="9" t="s">
        <v>28</v>
      </c>
      <c r="D18" s="7" t="s">
        <v>8</v>
      </c>
      <c r="E18" s="3">
        <v>21780</v>
      </c>
      <c r="F18" s="9" t="s">
        <v>17</v>
      </c>
    </row>
    <row r="19" spans="1:6" ht="43.5" x14ac:dyDescent="0.35">
      <c r="A19">
        <v>20</v>
      </c>
      <c r="B19" s="8">
        <v>45204</v>
      </c>
      <c r="C19" s="9" t="s">
        <v>29</v>
      </c>
      <c r="D19" s="7" t="s">
        <v>8</v>
      </c>
      <c r="E19" s="3">
        <v>35695</v>
      </c>
      <c r="F19" s="9" t="s">
        <v>30</v>
      </c>
    </row>
    <row r="20" spans="1:6" ht="29" x14ac:dyDescent="0.35">
      <c r="A20">
        <v>20</v>
      </c>
      <c r="B20" s="8">
        <v>45231</v>
      </c>
      <c r="C20" s="9" t="s">
        <v>31</v>
      </c>
      <c r="D20" s="7" t="s">
        <v>8</v>
      </c>
      <c r="E20" s="3">
        <v>35000</v>
      </c>
      <c r="F20" s="9" t="s">
        <v>32</v>
      </c>
    </row>
    <row r="21" spans="1:6" x14ac:dyDescent="0.35">
      <c r="B21" s="8"/>
      <c r="C21" s="9"/>
      <c r="D21" s="7"/>
      <c r="F21" s="9"/>
    </row>
    <row r="22" spans="1:6" x14ac:dyDescent="0.35">
      <c r="B22" s="8"/>
      <c r="C22" s="9"/>
      <c r="D22" s="7"/>
      <c r="E22" s="3">
        <f>SUM(E11:E21)</f>
        <v>354541</v>
      </c>
      <c r="F22" s="9"/>
    </row>
    <row r="23" spans="1:6" ht="18.5" x14ac:dyDescent="0.45">
      <c r="A23" s="1" t="s">
        <v>33</v>
      </c>
    </row>
    <row r="24" spans="1:6" x14ac:dyDescent="0.35">
      <c r="A24" s="4" t="s">
        <v>1</v>
      </c>
      <c r="B24" s="4" t="s">
        <v>34</v>
      </c>
      <c r="C24" s="11" t="s">
        <v>5</v>
      </c>
      <c r="D24" s="4" t="s">
        <v>4</v>
      </c>
      <c r="E24" s="4" t="s">
        <v>35</v>
      </c>
      <c r="F24" s="5" t="s">
        <v>6</v>
      </c>
    </row>
    <row r="25" spans="1:6" x14ac:dyDescent="0.35">
      <c r="A25">
        <v>20</v>
      </c>
      <c r="B25" s="8">
        <v>45258</v>
      </c>
      <c r="C25" s="12">
        <v>20000</v>
      </c>
      <c r="D25" s="7" t="s">
        <v>8</v>
      </c>
      <c r="E25" s="8">
        <v>45258</v>
      </c>
      <c r="F25" s="9" t="s">
        <v>36</v>
      </c>
    </row>
    <row r="26" spans="1:6" x14ac:dyDescent="0.35">
      <c r="A26">
        <v>20</v>
      </c>
      <c r="B26" s="8">
        <v>45258</v>
      </c>
      <c r="C26" s="12">
        <v>35695</v>
      </c>
      <c r="D26" s="7" t="s">
        <v>8</v>
      </c>
      <c r="E26" s="8">
        <v>45258</v>
      </c>
      <c r="F26" s="9" t="s">
        <v>37</v>
      </c>
    </row>
    <row r="27" spans="1:6" x14ac:dyDescent="0.35">
      <c r="A27">
        <v>20</v>
      </c>
      <c r="B27" s="8">
        <v>45258</v>
      </c>
      <c r="C27" s="12">
        <v>38400</v>
      </c>
      <c r="D27" s="7" t="s">
        <v>8</v>
      </c>
      <c r="E27" s="8">
        <v>45258</v>
      </c>
      <c r="F27" s="9" t="s">
        <v>38</v>
      </c>
    </row>
    <row r="28" spans="1:6" x14ac:dyDescent="0.35">
      <c r="A28">
        <v>20</v>
      </c>
      <c r="B28" s="8">
        <v>45258</v>
      </c>
      <c r="C28" s="12">
        <v>33323</v>
      </c>
      <c r="D28" s="7" t="s">
        <v>8</v>
      </c>
      <c r="E28" s="8">
        <v>45258</v>
      </c>
      <c r="F28" s="9" t="s">
        <v>39</v>
      </c>
    </row>
    <row r="29" spans="1:6" x14ac:dyDescent="0.35">
      <c r="A29">
        <v>20</v>
      </c>
      <c r="B29" s="8">
        <v>45258</v>
      </c>
      <c r="C29" s="12">
        <v>34939</v>
      </c>
      <c r="D29" s="7" t="s">
        <v>8</v>
      </c>
      <c r="E29" s="8">
        <v>45258</v>
      </c>
      <c r="F29" s="9" t="s">
        <v>40</v>
      </c>
    </row>
    <row r="30" spans="1:6" x14ac:dyDescent="0.35">
      <c r="A30">
        <v>20</v>
      </c>
      <c r="B30" s="8">
        <v>45258</v>
      </c>
      <c r="C30" s="12">
        <v>34939</v>
      </c>
      <c r="D30" s="7" t="s">
        <v>8</v>
      </c>
      <c r="E30" s="8">
        <v>45258</v>
      </c>
      <c r="F30" s="9" t="s">
        <v>41</v>
      </c>
    </row>
    <row r="31" spans="1:6" x14ac:dyDescent="0.35">
      <c r="A31">
        <v>20</v>
      </c>
      <c r="B31" s="8">
        <v>45259</v>
      </c>
      <c r="C31" s="12">
        <v>38400</v>
      </c>
      <c r="D31" s="7" t="s">
        <v>8</v>
      </c>
      <c r="E31" s="8">
        <v>45259</v>
      </c>
      <c r="F31" s="9" t="s">
        <v>42</v>
      </c>
    </row>
    <row r="33" spans="1:6" x14ac:dyDescent="0.35">
      <c r="C33" s="12">
        <f>SUM(C25:C32)</f>
        <v>235696</v>
      </c>
    </row>
    <row r="35" spans="1:6" ht="37" x14ac:dyDescent="0.45">
      <c r="C35" s="13" t="s">
        <v>43</v>
      </c>
      <c r="D35" s="1"/>
      <c r="E35" s="10">
        <f>E22-C33</f>
        <v>118845</v>
      </c>
    </row>
    <row r="36" spans="1:6" ht="18.5" x14ac:dyDescent="0.45">
      <c r="A36" s="1" t="s">
        <v>44</v>
      </c>
    </row>
    <row r="37" spans="1:6" s="4" customFormat="1" x14ac:dyDescent="0.35">
      <c r="A37" s="4" t="s">
        <v>1</v>
      </c>
      <c r="B37" s="4" t="s">
        <v>2</v>
      </c>
      <c r="C37" s="5" t="s">
        <v>3</v>
      </c>
      <c r="D37" s="4" t="s">
        <v>4</v>
      </c>
      <c r="E37" s="6" t="s">
        <v>5</v>
      </c>
      <c r="F37" s="5" t="s">
        <v>6</v>
      </c>
    </row>
    <row r="38" spans="1:6" x14ac:dyDescent="0.35">
      <c r="A38">
        <v>20</v>
      </c>
      <c r="B38" s="8">
        <v>43851</v>
      </c>
      <c r="C38" s="9" t="s">
        <v>45</v>
      </c>
      <c r="D38" s="7" t="s">
        <v>8</v>
      </c>
      <c r="E38" s="3">
        <v>63270.92</v>
      </c>
      <c r="F38" s="9" t="s">
        <v>46</v>
      </c>
    </row>
    <row r="39" spans="1:6" x14ac:dyDescent="0.35">
      <c r="A39">
        <v>20</v>
      </c>
      <c r="B39" s="8">
        <v>43921</v>
      </c>
      <c r="C39" s="9" t="s">
        <v>47</v>
      </c>
      <c r="D39" s="7" t="s">
        <v>8</v>
      </c>
      <c r="E39" s="3">
        <v>25499.75</v>
      </c>
      <c r="F39" s="9" t="s">
        <v>46</v>
      </c>
    </row>
    <row r="40" spans="1:6" ht="29" x14ac:dyDescent="0.35">
      <c r="A40">
        <v>20</v>
      </c>
      <c r="B40" s="8">
        <v>44158</v>
      </c>
      <c r="C40" s="9" t="s">
        <v>48</v>
      </c>
      <c r="D40" s="7" t="s">
        <v>8</v>
      </c>
      <c r="E40" s="3">
        <v>250000</v>
      </c>
      <c r="F40" s="9" t="s">
        <v>49</v>
      </c>
    </row>
    <row r="41" spans="1:6" x14ac:dyDescent="0.35">
      <c r="C41" s="9" t="s">
        <v>50</v>
      </c>
      <c r="E41" s="3">
        <v>249000</v>
      </c>
    </row>
    <row r="43" spans="1:6" ht="18.5" x14ac:dyDescent="0.45">
      <c r="E43" s="10">
        <f>SUM(E38:E42)</f>
        <v>587770.66999999993</v>
      </c>
    </row>
    <row r="45" spans="1:6" ht="18.5" x14ac:dyDescent="0.45">
      <c r="A45" s="1" t="s">
        <v>51</v>
      </c>
    </row>
    <row r="46" spans="1:6" x14ac:dyDescent="0.35">
      <c r="A46" s="4" t="s">
        <v>1</v>
      </c>
      <c r="B46" s="4" t="s">
        <v>2</v>
      </c>
      <c r="C46" s="5" t="s">
        <v>3</v>
      </c>
      <c r="D46" s="4" t="s">
        <v>4</v>
      </c>
      <c r="E46" s="6" t="s">
        <v>5</v>
      </c>
      <c r="F46" s="5" t="s">
        <v>6</v>
      </c>
    </row>
    <row r="47" spans="1:6" x14ac:dyDescent="0.35">
      <c r="A47">
        <v>20</v>
      </c>
      <c r="B47" s="8">
        <v>43553</v>
      </c>
      <c r="C47" s="9" t="s">
        <v>52</v>
      </c>
      <c r="D47" s="7" t="s">
        <v>8</v>
      </c>
      <c r="E47" s="3">
        <v>46305.279999999999</v>
      </c>
      <c r="F47" s="9" t="s">
        <v>46</v>
      </c>
    </row>
    <row r="48" spans="1:6" x14ac:dyDescent="0.35">
      <c r="A48">
        <v>20</v>
      </c>
      <c r="B48" s="8">
        <v>43579</v>
      </c>
      <c r="C48" s="9" t="s">
        <v>53</v>
      </c>
      <c r="D48" s="7" t="s">
        <v>8</v>
      </c>
      <c r="E48" s="3">
        <v>35256.379999999997</v>
      </c>
      <c r="F48" s="9" t="s">
        <v>46</v>
      </c>
    </row>
    <row r="49" spans="1:6" x14ac:dyDescent="0.35">
      <c r="A49">
        <v>20</v>
      </c>
      <c r="B49" s="8">
        <v>43804</v>
      </c>
      <c r="C49" s="9" t="s">
        <v>54</v>
      </c>
      <c r="D49" s="7" t="s">
        <v>8</v>
      </c>
      <c r="E49" s="3">
        <v>290400</v>
      </c>
      <c r="F49" s="9" t="s">
        <v>49</v>
      </c>
    </row>
    <row r="51" spans="1:6" ht="18.5" x14ac:dyDescent="0.45">
      <c r="E51" s="10">
        <f>SUM(E47:E50)</f>
        <v>371961.66000000003</v>
      </c>
    </row>
    <row r="53" spans="1:6" ht="18.5" x14ac:dyDescent="0.45">
      <c r="A53" s="1" t="s">
        <v>55</v>
      </c>
    </row>
    <row r="54" spans="1:6" x14ac:dyDescent="0.35">
      <c r="A54" s="4" t="s">
        <v>1</v>
      </c>
      <c r="B54" s="4" t="s">
        <v>2</v>
      </c>
      <c r="C54" s="5" t="s">
        <v>3</v>
      </c>
      <c r="D54" s="4" t="s">
        <v>4</v>
      </c>
      <c r="E54" s="6" t="s">
        <v>5</v>
      </c>
      <c r="F54" s="5" t="s">
        <v>6</v>
      </c>
    </row>
    <row r="55" spans="1:6" ht="29" x14ac:dyDescent="0.35">
      <c r="A55">
        <v>20</v>
      </c>
      <c r="B55" s="8">
        <v>42766</v>
      </c>
      <c r="C55" s="9" t="s">
        <v>56</v>
      </c>
      <c r="D55" s="7" t="s">
        <v>8</v>
      </c>
      <c r="E55" s="3">
        <v>7260</v>
      </c>
      <c r="F55" s="9" t="s">
        <v>57</v>
      </c>
    </row>
    <row r="57" spans="1:6" ht="18.5" x14ac:dyDescent="0.45">
      <c r="E57" s="10">
        <f>SUM(E55:E56)</f>
        <v>7260</v>
      </c>
    </row>
    <row r="62" spans="1:6" ht="15" thickBot="1" x14ac:dyDescent="0.4"/>
    <row r="63" spans="1:6" ht="15" thickBot="1" x14ac:dyDescent="0.4">
      <c r="E63" s="14">
        <f>+E57+E51+E43+E35+E8</f>
        <v>1173438.33</v>
      </c>
    </row>
  </sheetData>
  <autoFilter ref="A37:F37" xr:uid="{00000000-0009-0000-0000-000000000000}"/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(Kniha došlých faktur HČ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Vosátková Kateřina | Městská část Praha-Dolní Chabry</dc:creator>
  <cp:lastModifiedBy>Martin Scholz</cp:lastModifiedBy>
  <dcterms:created xsi:type="dcterms:W3CDTF">2026-02-16T14:52:55Z</dcterms:created>
  <dcterms:modified xsi:type="dcterms:W3CDTF">2026-02-17T17:09:12Z</dcterms:modified>
</cp:coreProperties>
</file>